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FTpyoC1QVzg2/OOt3S6T9q/tOhdHMofrWMYoD/8xOVEKiqt9nAKyzF711zjkvturRRPaKuAdeo8BAuowdlawvg==" workbookSaltValue="BIHUX7g/aBxBMXS4C82OzA==" workbookSpinCount="100000" lockStructure="1"/>
  <bookViews>
    <workbookView xWindow="-105" yWindow="-165" windowWidth="19440" windowHeight="12630"/>
  </bookViews>
  <sheets>
    <sheet name="EAEPED_SPC" sheetId="1" r:id="rId1"/>
  </sheets>
  <definedNames>
    <definedName name="_xlnm.Print_Area" localSheetId="0">EAEPED_SPC!$A$1:$H$39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0" i="1" l="1"/>
  <c r="H31" i="1"/>
  <c r="H29" i="1"/>
  <c r="H27" i="1"/>
  <c r="H26" i="1"/>
  <c r="H25" i="1"/>
  <c r="H23" i="1"/>
  <c r="H22" i="1"/>
  <c r="H19" i="1"/>
  <c r="H18" i="1"/>
  <c r="H17" i="1"/>
  <c r="H14" i="1"/>
  <c r="H15" i="1"/>
  <c r="H13" i="1"/>
  <c r="H11" i="1"/>
  <c r="E12" i="1"/>
  <c r="E31" i="1"/>
  <c r="E30" i="1"/>
  <c r="E29" i="1"/>
  <c r="E27" i="1"/>
  <c r="E26" i="1"/>
  <c r="E25" i="1"/>
  <c r="E23" i="1"/>
  <c r="E22" i="1"/>
  <c r="E18" i="1"/>
  <c r="E19" i="1"/>
  <c r="E17" i="1"/>
  <c r="E11" i="1"/>
  <c r="E13" i="1"/>
  <c r="E14" i="1"/>
  <c r="E15" i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/>
  <c r="H16" i="1"/>
  <c r="D16" i="1"/>
  <c r="E16" i="1"/>
  <c r="F16" i="1"/>
  <c r="G16" i="1"/>
  <c r="C16" i="1"/>
  <c r="D12" i="1"/>
  <c r="D9" i="1" s="1"/>
  <c r="E9" i="1"/>
  <c r="F12" i="1"/>
  <c r="G12" i="1"/>
  <c r="H12" i="1"/>
  <c r="C12" i="1"/>
  <c r="F9" i="1"/>
  <c r="F32" i="1" s="1"/>
  <c r="C9" i="1"/>
  <c r="C32" i="1" s="1"/>
  <c r="H9" i="1" l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<sst xmlns="http://schemas.openxmlformats.org/spreadsheetml/2006/main" count="44" uniqueCount="34">
  <si>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</si>
  <si>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</si>
  <si>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</si>
  <si>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</si>
  <si>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</si>
  <si>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</si>
  <si>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</si>
  <si>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</si>
  <si>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</si>
  <si>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</si>
  <si>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</si>
  <si>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</si>
  <si>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</si>
  <si>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</si>
  <si>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</si>
  <si>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</si>
  <si>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</si>
  <si>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</si>
  <si>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</si>
  <si>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</si>
  <si>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</si>
  <si>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</si>
  <si>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</si>
  <si>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</si>
  <si>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</si>
  <si>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JUNTA MUNICIPAL DE AGUA Y SANEAMIENTO DE GUERRERO</t>
  </si>
  <si>
    <t>Del 01 de enero al 31 de diciembre de 2021 (b)</t>
  </si>
  <si>
    <t>Bajo protesta de decir verdad declaramos que los Estados Financieros y sus Notas son razonablemente correctos y responsabilidad del emisor</t>
  </si>
  <si>
    <t>______________________________________________</t>
  </si>
  <si>
    <t xml:space="preserve">                           SAUL DOMINGUEZ OROZCO</t>
  </si>
  <si>
    <t xml:space="preserve">                              DIRECTOR EJECUTIVO</t>
  </si>
  <si>
    <t>________________________________________</t>
  </si>
  <si>
    <t xml:space="preserve">            KATERIM J. ARMENDARIZ SANDOVAL</t>
  </si>
  <si>
    <t xml:space="preserve">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</si>
</sst>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4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4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4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4" fontId="3" fillId="0" borderId="13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4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4" fontId="3" fillId="0" borderId="15" xfId="1" applyNumberFormat="1" applyFont="1" applyFill="1" applyBorder="1" applyAlignment="1" applyProtection="1">
      <alignment horizontal="right" vertical="center" wrapText="1"/>
    </xf>
    <xf numFmtId="164" fontId="4" fillId="0" borderId="15" xfId="1" applyNumberFormat="1" applyFont="1" applyFill="1" applyBorder="1" applyAlignment="1" applyProtection="1">
      <alignment horizontal="right" vertical="center" wrapText="1"/>
    </xf>
    <xf numFmtId="164" fontId="3" fillId="0" borderId="16" xfId="1" applyNumberFormat="1" applyFont="1" applyFill="1" applyBorder="1" applyAlignment="1" applyProtection="1">
      <alignment horizontal="right" vertical="center" wrapText="1"/>
    </xf>
    <xf numFmtId="164" fontId="3" fillId="0" borderId="13" xfId="1" applyNumberFormat="1" applyFont="1" applyFill="1" applyBorder="1" applyAlignment="1" applyProtection="1">
      <alignment horizontal="right" vertical="center" wrapText="1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SPC">
    <pageSetUpPr fitToPage="1"/>
  </sheetPr>
  <dimension ref="B1:S98"/>
  <sheetViews>
    <sheetView tabSelected="1" workbookViewId="0">
      <selection activeCell="C9" sqref="C9:H32"/>
    </sheetView>
  </sheetViews>
  <sheetFormatPr baseColWidth="10" defaultRowHeight="15" x14ac:dyDescent="0.25"/>
  <cols>
    <col min="1" max="1" width="3.7109375" customWidth="1"/>
    <col min="2" max="2" width="35" customWidth="1"/>
    <col min="3" max="8" width="15.7109375" customWidth="1"/>
    <col min="9" max="9" width="3.7109375" customWidth="1"/>
  </cols>
  <sheetData>
    <row r="1" spans="2:9" ht="15" customHeight="1" thickBot="1" x14ac:dyDescent="0.35"/>
    <row r="2" spans="2:9" x14ac:dyDescent="0.25">
      <c r="B2" s="28" t="s">
        <v>25</v>
      </c>
      <c r="C2" s="29"/>
      <c r="D2" s="29"/>
      <c r="E2" s="29"/>
      <c r="F2" s="29"/>
      <c r="G2" s="29"/>
      <c r="H2" s="30"/>
      <c r="I2" s="1" t="s">
        <v>0</v>
      </c>
    </row>
    <row r="3" spans="2:9" x14ac:dyDescent="0.25">
      <c r="B3" s="31" t="s">
        <v>1</v>
      </c>
      <c r="C3" s="32"/>
      <c r="D3" s="32"/>
      <c r="E3" s="32"/>
      <c r="F3" s="32"/>
      <c r="G3" s="32"/>
      <c r="H3" s="33"/>
    </row>
    <row r="4" spans="2:9" x14ac:dyDescent="0.25">
      <c r="B4" s="31" t="s">
        <v>2</v>
      </c>
      <c r="C4" s="32"/>
      <c r="D4" s="32"/>
      <c r="E4" s="32"/>
      <c r="F4" s="32"/>
      <c r="G4" s="32"/>
      <c r="H4" s="33"/>
    </row>
    <row r="5" spans="2:9" ht="14.45" customHeight="1" x14ac:dyDescent="0.25">
      <c r="B5" s="34" t="s">
        <v>26</v>
      </c>
      <c r="C5" s="35"/>
      <c r="D5" s="35"/>
      <c r="E5" s="35"/>
      <c r="F5" s="35"/>
      <c r="G5" s="35"/>
      <c r="H5" s="36"/>
    </row>
    <row r="6" spans="2:9" ht="15.75" thickBot="1" x14ac:dyDescent="0.3">
      <c r="B6" s="37" t="s">
        <v>3</v>
      </c>
      <c r="C6" s="38"/>
      <c r="D6" s="38"/>
      <c r="E6" s="38"/>
      <c r="F6" s="38"/>
      <c r="G6" s="38"/>
      <c r="H6" s="39"/>
    </row>
    <row r="7" spans="2:9" ht="15.75" thickBot="1" x14ac:dyDescent="0.3">
      <c r="B7" s="21" t="s">
        <v>4</v>
      </c>
      <c r="C7" s="23" t="s">
        <v>5</v>
      </c>
      <c r="D7" s="24"/>
      <c r="E7" s="24"/>
      <c r="F7" s="24"/>
      <c r="G7" s="25"/>
      <c r="H7" s="26" t="s">
        <v>6</v>
      </c>
    </row>
    <row r="8" spans="2:9" ht="24.75" thickBot="1" x14ac:dyDescent="0.3">
      <c r="B8" s="22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7"/>
    </row>
    <row r="9" spans="2:9" ht="14.45" x14ac:dyDescent="0.3">
      <c r="B9" s="3" t="s">
        <v>12</v>
      </c>
      <c r="C9" s="4">
        <f>SUM(C10:C12,C15,C16,C19)</f>
        <v>2342333</v>
      </c>
      <c r="D9" s="4">
        <f t="shared" ref="D9:H9" si="0">SUM(D10:D12,D15,D16,D19)</f>
        <v>352710</v>
      </c>
      <c r="E9" s="14">
        <f t="shared" si="0"/>
        <v>2695043</v>
      </c>
      <c r="F9" s="4">
        <f t="shared" si="0"/>
        <v>2579277</v>
      </c>
      <c r="G9" s="4">
        <f t="shared" si="0"/>
        <v>2579277</v>
      </c>
      <c r="H9" s="14">
        <f t="shared" si="0"/>
        <v>115766</v>
      </c>
    </row>
    <row r="10" spans="2:9" ht="24" x14ac:dyDescent="0.25">
      <c r="B10" s="7" t="s">
        <v>13</v>
      </c>
      <c r="C10" s="13">
        <v>2342333</v>
      </c>
      <c r="D10" s="13">
        <v>352710</v>
      </c>
      <c r="E10" s="15">
        <f>C10+D10</f>
        <v>2695043</v>
      </c>
      <c r="F10" s="13">
        <v>2579277</v>
      </c>
      <c r="G10" s="13">
        <v>2579277</v>
      </c>
      <c r="H10" s="15">
        <f>E10-F10</f>
        <v>115766</v>
      </c>
    </row>
    <row r="11" spans="2:9" ht="14.45" x14ac:dyDescent="0.3">
      <c r="B11" s="7" t="s">
        <v>14</v>
      </c>
      <c r="C11" s="13">
        <v>0</v>
      </c>
      <c r="D11" s="13">
        <v>0</v>
      </c>
      <c r="E11" s="15">
        <f t="shared" ref="E11:E15" si="1">C11+D11</f>
        <v>0</v>
      </c>
      <c r="F11" s="13">
        <v>0</v>
      </c>
      <c r="G11" s="13">
        <v>0</v>
      </c>
      <c r="H11" s="15">
        <f>E11-F11</f>
        <v>0</v>
      </c>
    </row>
    <row r="12" spans="2:9" ht="14.45" x14ac:dyDescent="0.3">
      <c r="B12" s="7" t="s">
        <v>15</v>
      </c>
      <c r="C12" s="6">
        <f>SUM(C13:C14)</f>
        <v>0</v>
      </c>
      <c r="D12" s="6">
        <f t="shared" ref="D12:H12" si="2">SUM(D13:D14)</f>
        <v>0</v>
      </c>
      <c r="E12" s="15">
        <f>E13+E14</f>
        <v>0</v>
      </c>
      <c r="F12" s="6">
        <f t="shared" si="2"/>
        <v>0</v>
      </c>
      <c r="G12" s="6">
        <f t="shared" si="2"/>
        <v>0</v>
      </c>
      <c r="H12" s="15">
        <f t="shared" si="2"/>
        <v>0</v>
      </c>
    </row>
    <row r="13" spans="2:9" ht="14.45" x14ac:dyDescent="0.3">
      <c r="B13" s="11" t="s">
        <v>16</v>
      </c>
      <c r="C13" s="13">
        <v>0</v>
      </c>
      <c r="D13" s="13">
        <v>0</v>
      </c>
      <c r="E13" s="15">
        <f t="shared" si="1"/>
        <v>0</v>
      </c>
      <c r="F13" s="13">
        <v>0</v>
      </c>
      <c r="G13" s="13">
        <v>0</v>
      </c>
      <c r="H13" s="15">
        <f>E13-F13</f>
        <v>0</v>
      </c>
    </row>
    <row r="14" spans="2:9" x14ac:dyDescent="0.25">
      <c r="B14" s="11" t="s">
        <v>17</v>
      </c>
      <c r="C14" s="13">
        <v>0</v>
      </c>
      <c r="D14" s="13">
        <v>0</v>
      </c>
      <c r="E14" s="15">
        <f t="shared" si="1"/>
        <v>0</v>
      </c>
      <c r="F14" s="13">
        <v>0</v>
      </c>
      <c r="G14" s="13">
        <v>0</v>
      </c>
      <c r="H14" s="15">
        <f t="shared" ref="H14:H15" si="3">E14-F14</f>
        <v>0</v>
      </c>
    </row>
    <row r="15" spans="2:9" x14ac:dyDescent="0.25">
      <c r="B15" s="7" t="s">
        <v>18</v>
      </c>
      <c r="C15" s="13">
        <v>0</v>
      </c>
      <c r="D15" s="13">
        <v>0</v>
      </c>
      <c r="E15" s="15">
        <f t="shared" si="1"/>
        <v>0</v>
      </c>
      <c r="F15" s="13">
        <v>0</v>
      </c>
      <c r="G15" s="13">
        <v>0</v>
      </c>
      <c r="H15" s="15">
        <f t="shared" si="3"/>
        <v>0</v>
      </c>
    </row>
    <row r="16" spans="2:9" ht="48" x14ac:dyDescent="0.25">
      <c r="B16" s="7" t="s">
        <v>19</v>
      </c>
      <c r="C16" s="6">
        <f>SUM(C17:C18)</f>
        <v>0</v>
      </c>
      <c r="D16" s="6">
        <f t="shared" ref="D16:G16" si="4">SUM(D17:D18)</f>
        <v>0</v>
      </c>
      <c r="E16" s="15">
        <f t="shared" si="4"/>
        <v>0</v>
      </c>
      <c r="F16" s="6">
        <f t="shared" si="4"/>
        <v>0</v>
      </c>
      <c r="G16" s="6">
        <f t="shared" si="4"/>
        <v>0</v>
      </c>
      <c r="H16" s="15">
        <f>SUM(H17:H18)</f>
        <v>0</v>
      </c>
    </row>
    <row r="17" spans="2:8" ht="14.45" x14ac:dyDescent="0.3">
      <c r="B17" s="12" t="s">
        <v>20</v>
      </c>
      <c r="C17" s="13">
        <v>0</v>
      </c>
      <c r="D17" s="13">
        <v>0</v>
      </c>
      <c r="E17" s="15">
        <f>C17+D17</f>
        <v>0</v>
      </c>
      <c r="F17" s="13">
        <v>0</v>
      </c>
      <c r="G17" s="13">
        <v>0</v>
      </c>
      <c r="H17" s="15">
        <f>E17-F17</f>
        <v>0</v>
      </c>
    </row>
    <row r="18" spans="2:8" ht="14.45" x14ac:dyDescent="0.3">
      <c r="B18" s="12" t="s">
        <v>21</v>
      </c>
      <c r="C18" s="13">
        <v>0</v>
      </c>
      <c r="D18" s="13">
        <v>0</v>
      </c>
      <c r="E18" s="15">
        <f t="shared" ref="E18:E19" si="5">C18+D18</f>
        <v>0</v>
      </c>
      <c r="F18" s="13">
        <v>0</v>
      </c>
      <c r="G18" s="13">
        <v>0</v>
      </c>
      <c r="H18" s="15">
        <f>E18-F18</f>
        <v>0</v>
      </c>
    </row>
    <row r="19" spans="2:8" ht="14.45" x14ac:dyDescent="0.3">
      <c r="B19" s="7" t="s">
        <v>22</v>
      </c>
      <c r="C19" s="13">
        <v>0</v>
      </c>
      <c r="D19" s="13">
        <v>0</v>
      </c>
      <c r="E19" s="15">
        <f t="shared" si="5"/>
        <v>0</v>
      </c>
      <c r="F19" s="13">
        <v>0</v>
      </c>
      <c r="G19" s="13">
        <v>0</v>
      </c>
      <c r="H19" s="15">
        <f>E19-F19</f>
        <v>0</v>
      </c>
    </row>
    <row r="20" spans="2:8" ht="15" customHeight="1" x14ac:dyDescent="0.3">
      <c r="B20" s="5"/>
      <c r="C20" s="4"/>
      <c r="D20" s="8"/>
      <c r="E20" s="16"/>
      <c r="F20" s="8"/>
      <c r="G20" s="8"/>
      <c r="H20" s="16"/>
    </row>
    <row r="21" spans="2:8" ht="14.45" x14ac:dyDescent="0.3">
      <c r="B21" s="3" t="s">
        <v>23</v>
      </c>
      <c r="C21" s="4">
        <f>SUM(C22:C24,C27,C28,C31)</f>
        <v>0</v>
      </c>
      <c r="D21" s="4">
        <f t="shared" ref="D21:H21" si="6">SUM(D22:D24,D27,D28,D31)</f>
        <v>0</v>
      </c>
      <c r="E21" s="14">
        <f t="shared" si="6"/>
        <v>0</v>
      </c>
      <c r="F21" s="4">
        <f t="shared" si="6"/>
        <v>0</v>
      </c>
      <c r="G21" s="4">
        <f t="shared" si="6"/>
        <v>0</v>
      </c>
      <c r="H21" s="14">
        <f t="shared" si="6"/>
        <v>0</v>
      </c>
    </row>
    <row r="22" spans="2:8" ht="24" x14ac:dyDescent="0.25">
      <c r="B22" s="7" t="s">
        <v>13</v>
      </c>
      <c r="C22" s="13">
        <v>0</v>
      </c>
      <c r="D22" s="13">
        <v>0</v>
      </c>
      <c r="E22" s="15">
        <f>C22+D22</f>
        <v>0</v>
      </c>
      <c r="F22" s="13">
        <v>0</v>
      </c>
      <c r="G22" s="13">
        <v>0</v>
      </c>
      <c r="H22" s="15">
        <f>E22-F22</f>
        <v>0</v>
      </c>
    </row>
    <row r="23" spans="2:8" ht="14.45" x14ac:dyDescent="0.3">
      <c r="B23" s="7" t="s">
        <v>14</v>
      </c>
      <c r="C23" s="13">
        <v>0</v>
      </c>
      <c r="D23" s="13">
        <v>0</v>
      </c>
      <c r="E23" s="15">
        <f>C23+D23</f>
        <v>0</v>
      </c>
      <c r="F23" s="13">
        <v>0</v>
      </c>
      <c r="G23" s="13">
        <v>0</v>
      </c>
      <c r="H23" s="15">
        <f>E23-F23</f>
        <v>0</v>
      </c>
    </row>
    <row r="24" spans="2:8" ht="14.45" x14ac:dyDescent="0.3">
      <c r="B24" s="7" t="s">
        <v>15</v>
      </c>
      <c r="C24" s="6">
        <f>SUM(C25:C26)</f>
        <v>0</v>
      </c>
      <c r="D24" s="6">
        <f t="shared" ref="D24:H24" si="7">SUM(D25:D26)</f>
        <v>0</v>
      </c>
      <c r="E24" s="15">
        <f t="shared" si="7"/>
        <v>0</v>
      </c>
      <c r="F24" s="6">
        <f t="shared" si="7"/>
        <v>0</v>
      </c>
      <c r="G24" s="6">
        <f t="shared" si="7"/>
        <v>0</v>
      </c>
      <c r="H24" s="15">
        <f t="shared" si="7"/>
        <v>0</v>
      </c>
    </row>
    <row r="25" spans="2:8" ht="14.45" x14ac:dyDescent="0.3">
      <c r="B25" s="11" t="s">
        <v>16</v>
      </c>
      <c r="C25" s="13">
        <v>0</v>
      </c>
      <c r="D25" s="13">
        <v>0</v>
      </c>
      <c r="E25" s="15">
        <f>C25+D25</f>
        <v>0</v>
      </c>
      <c r="F25" s="13">
        <v>0</v>
      </c>
      <c r="G25" s="13">
        <v>0</v>
      </c>
      <c r="H25" s="15">
        <f>E25-F25</f>
        <v>0</v>
      </c>
    </row>
    <row r="26" spans="2:8" x14ac:dyDescent="0.25">
      <c r="B26" s="11" t="s">
        <v>17</v>
      </c>
      <c r="C26" s="13">
        <v>0</v>
      </c>
      <c r="D26" s="13">
        <v>0</v>
      </c>
      <c r="E26" s="15">
        <f>C26+D26</f>
        <v>0</v>
      </c>
      <c r="F26" s="13">
        <v>0</v>
      </c>
      <c r="G26" s="13">
        <v>0</v>
      </c>
      <c r="H26" s="15">
        <f>E26-F26</f>
        <v>0</v>
      </c>
    </row>
    <row r="27" spans="2:8" x14ac:dyDescent="0.25">
      <c r="B27" s="7" t="s">
        <v>18</v>
      </c>
      <c r="C27" s="13">
        <v>0</v>
      </c>
      <c r="D27" s="13">
        <v>0</v>
      </c>
      <c r="E27" s="15">
        <f>C27+D27</f>
        <v>0</v>
      </c>
      <c r="F27" s="13">
        <v>0</v>
      </c>
      <c r="G27" s="13">
        <v>0</v>
      </c>
      <c r="H27" s="15">
        <f>E27-F27</f>
        <v>0</v>
      </c>
    </row>
    <row r="28" spans="2:8" ht="48" x14ac:dyDescent="0.25">
      <c r="B28" s="7" t="s">
        <v>19</v>
      </c>
      <c r="C28" s="6">
        <f>SUM(C29:C30)</f>
        <v>0</v>
      </c>
      <c r="D28" s="6">
        <f t="shared" ref="D28:H28" si="8">SUM(D29:D30)</f>
        <v>0</v>
      </c>
      <c r="E28" s="15">
        <f t="shared" si="8"/>
        <v>0</v>
      </c>
      <c r="F28" s="6">
        <f t="shared" si="8"/>
        <v>0</v>
      </c>
      <c r="G28" s="6">
        <f t="shared" si="8"/>
        <v>0</v>
      </c>
      <c r="H28" s="15">
        <f t="shared" si="8"/>
        <v>0</v>
      </c>
    </row>
    <row r="29" spans="2:8" ht="14.45" x14ac:dyDescent="0.3">
      <c r="B29" s="12" t="s">
        <v>20</v>
      </c>
      <c r="C29" s="13">
        <v>0</v>
      </c>
      <c r="D29" s="13">
        <v>0</v>
      </c>
      <c r="E29" s="15">
        <f>C29+D29</f>
        <v>0</v>
      </c>
      <c r="F29" s="13">
        <v>0</v>
      </c>
      <c r="G29" s="13">
        <v>0</v>
      </c>
      <c r="H29" s="15">
        <f>E29-F29</f>
        <v>0</v>
      </c>
    </row>
    <row r="30" spans="2:8" ht="14.45" x14ac:dyDescent="0.3">
      <c r="B30" s="12" t="s">
        <v>21</v>
      </c>
      <c r="C30" s="13">
        <v>0</v>
      </c>
      <c r="D30" s="13">
        <v>0</v>
      </c>
      <c r="E30" s="15">
        <f>C30+D30</f>
        <v>0</v>
      </c>
      <c r="F30" s="13">
        <v>0</v>
      </c>
      <c r="G30" s="13">
        <v>0</v>
      </c>
      <c r="H30" s="15">
        <f t="shared" ref="H30:H31" si="9">E30-F30</f>
        <v>0</v>
      </c>
    </row>
    <row r="31" spans="2:8" ht="14.45" x14ac:dyDescent="0.3">
      <c r="B31" s="7" t="s">
        <v>22</v>
      </c>
      <c r="C31" s="13">
        <v>0</v>
      </c>
      <c r="D31" s="13">
        <v>0</v>
      </c>
      <c r="E31" s="15">
        <f>C31+D31</f>
        <v>0</v>
      </c>
      <c r="F31" s="13">
        <v>0</v>
      </c>
      <c r="G31" s="13">
        <v>0</v>
      </c>
      <c r="H31" s="15">
        <f t="shared" si="9"/>
        <v>0</v>
      </c>
    </row>
    <row r="32" spans="2:8" ht="24.6" thickBot="1" x14ac:dyDescent="0.35">
      <c r="B32" s="9" t="s">
        <v>24</v>
      </c>
      <c r="C32" s="10">
        <f>SUM(C9,C21)</f>
        <v>2342333</v>
      </c>
      <c r="D32" s="10">
        <f t="shared" ref="D32:H32" si="10">SUM(D9,D21)</f>
        <v>352710</v>
      </c>
      <c r="E32" s="17">
        <f t="shared" si="10"/>
        <v>2695043</v>
      </c>
      <c r="F32" s="10">
        <f t="shared" si="10"/>
        <v>2579277</v>
      </c>
      <c r="G32" s="10">
        <f t="shared" si="10"/>
        <v>2579277</v>
      </c>
      <c r="H32" s="17">
        <f t="shared" si="10"/>
        <v>115766</v>
      </c>
    </row>
    <row r="33" spans="2:8" s="19" customFormat="1" x14ac:dyDescent="0.25">
      <c r="B33" s="19" t="s">
        <v>27</v>
      </c>
      <c r="C33" s="18"/>
      <c r="D33" s="18"/>
      <c r="E33" s="18"/>
      <c r="F33" s="18"/>
      <c r="G33" s="18"/>
      <c r="H33" s="18"/>
    </row>
    <row r="34" spans="2:8" s="19" customFormat="1" x14ac:dyDescent="0.25">
      <c r="C34" s="18"/>
      <c r="D34" s="18"/>
      <c r="E34" s="18"/>
      <c r="F34" s="18"/>
      <c r="G34" s="18"/>
      <c r="H34" s="18"/>
    </row>
    <row r="35" spans="2:8" s="19" customFormat="1" x14ac:dyDescent="0.25">
      <c r="B35" s="20"/>
      <c r="C35" s="20"/>
      <c r="D35" s="20"/>
    </row>
    <row r="36" spans="2:8" s="19" customFormat="1" x14ac:dyDescent="0.25">
      <c r="B36" s="20"/>
      <c r="C36" s="20"/>
      <c r="D36" s="20"/>
    </row>
    <row r="37" spans="2:8" s="19" customFormat="1" x14ac:dyDescent="0.25">
      <c r="B37" s="20" t="s">
        <v>28</v>
      </c>
      <c r="C37" s="20"/>
      <c r="D37" s="20"/>
      <c r="F37" s="20" t="s">
        <v>31</v>
      </c>
    </row>
    <row r="38" spans="2:8" s="19" customFormat="1" x14ac:dyDescent="0.25">
      <c r="B38" s="20" t="s">
        <v>29</v>
      </c>
      <c r="C38" s="20"/>
      <c r="D38" s="20"/>
      <c r="F38" s="20" t="s">
        <v>32</v>
      </c>
    </row>
    <row r="39" spans="2:8" s="19" customFormat="1" x14ac:dyDescent="0.25">
      <c r="B39" s="20" t="s">
        <v>30</v>
      </c>
      <c r="C39" s="20"/>
      <c r="D39" s="20"/>
      <c r="F39" s="20" t="s">
        <v>33</v>
      </c>
    </row>
    <row r="40" spans="2:8" s="19" customFormat="1" x14ac:dyDescent="0.25">
      <c r="B40" s="20"/>
      <c r="C40" s="20"/>
      <c r="D40" s="20"/>
    </row>
    <row r="41" spans="2:8" s="19" customFormat="1" x14ac:dyDescent="0.25">
      <c r="B41" s="20"/>
      <c r="C41" s="20"/>
      <c r="D41" s="20"/>
    </row>
    <row r="42" spans="2:8" s="19" customFormat="1" x14ac:dyDescent="0.25"/>
    <row r="43" spans="2:8" s="19" customFormat="1" x14ac:dyDescent="0.25"/>
    <row r="44" spans="2:8" s="19" customFormat="1" x14ac:dyDescent="0.25"/>
    <row r="45" spans="2:8" s="19" customFormat="1" x14ac:dyDescent="0.25"/>
    <row r="46" spans="2:8" s="19" customFormat="1" x14ac:dyDescent="0.25"/>
    <row r="47" spans="2:8" s="19" customFormat="1" x14ac:dyDescent="0.25"/>
    <row r="48" spans="2:8" s="19" customFormat="1" x14ac:dyDescent="0.25"/>
    <row r="49" s="19" customFormat="1" x14ac:dyDescent="0.25"/>
    <row r="50" s="19" customFormat="1" x14ac:dyDescent="0.25"/>
    <row r="51" s="19" customFormat="1" x14ac:dyDescent="0.25"/>
    <row r="52" s="19" customFormat="1" x14ac:dyDescent="0.25"/>
    <row r="53" s="19" customFormat="1" x14ac:dyDescent="0.25"/>
    <row r="54" s="19" customFormat="1" x14ac:dyDescent="0.25"/>
    <row r="55" s="19" customFormat="1" x14ac:dyDescent="0.25"/>
    <row r="56" s="19" customFormat="1" x14ac:dyDescent="0.25"/>
    <row r="57" s="19" customFormat="1" x14ac:dyDescent="0.25"/>
    <row r="58" s="19" customFormat="1" x14ac:dyDescent="0.25"/>
    <row r="59" s="19" customFormat="1" x14ac:dyDescent="0.25"/>
    <row r="60" s="19" customFormat="1" x14ac:dyDescent="0.25"/>
    <row r="61" s="19" customFormat="1" x14ac:dyDescent="0.25"/>
    <row r="62" s="19" customFormat="1" x14ac:dyDescent="0.25"/>
    <row r="63" s="19" customFormat="1" x14ac:dyDescent="0.25"/>
    <row r="64" s="19" customFormat="1" x14ac:dyDescent="0.25"/>
    <row r="65" s="19" customFormat="1" x14ac:dyDescent="0.25"/>
    <row r="66" s="19" customFormat="1" x14ac:dyDescent="0.25"/>
    <row r="67" s="19" customFormat="1" x14ac:dyDescent="0.25"/>
    <row r="68" s="19" customFormat="1" x14ac:dyDescent="0.25"/>
    <row r="69" s="19" customFormat="1" x14ac:dyDescent="0.25"/>
    <row r="70" s="19" customFormat="1" x14ac:dyDescent="0.25"/>
    <row r="71" s="19" customFormat="1" x14ac:dyDescent="0.25"/>
    <row r="72" s="19" customFormat="1" x14ac:dyDescent="0.25"/>
    <row r="73" s="19" customFormat="1" x14ac:dyDescent="0.25"/>
    <row r="74" s="19" customFormat="1" x14ac:dyDescent="0.25"/>
    <row r="75" s="19" customFormat="1" x14ac:dyDescent="0.25"/>
    <row r="76" s="19" customFormat="1" x14ac:dyDescent="0.25"/>
    <row r="77" s="19" customFormat="1" x14ac:dyDescent="0.25"/>
    <row r="78" s="19" customFormat="1" x14ac:dyDescent="0.25"/>
    <row r="79" s="19" customFormat="1" x14ac:dyDescent="0.25"/>
    <row r="80" s="19" customFormat="1" x14ac:dyDescent="0.25"/>
    <row r="81" s="19" customFormat="1" x14ac:dyDescent="0.25"/>
    <row r="82" s="19" customFormat="1" x14ac:dyDescent="0.25"/>
    <row r="83" s="19" customFormat="1" x14ac:dyDescent="0.25"/>
    <row r="84" s="19" customFormat="1" x14ac:dyDescent="0.25"/>
    <row r="85" s="19" customFormat="1" x14ac:dyDescent="0.25"/>
    <row r="86" s="19" customFormat="1" x14ac:dyDescent="0.25"/>
    <row r="87" s="19" customFormat="1" x14ac:dyDescent="0.25"/>
    <row r="88" s="19" customFormat="1" x14ac:dyDescent="0.25"/>
    <row r="98" spans="19:19" x14ac:dyDescent="0.25">
      <c r="S98" s="1"/>
    </row>
  </sheetData>
  <sheetProtection algorithmName="SHA-512" hashValue="t9S4PVettbUI7zh0c5vNKxuaDR2Oma9WCjWhh1wfiCWqcvO6PwlWQXrQYzvUvXd7k8NFB1Z1wPrD+ueWmZF2Lw==" saltValue="iI3luonT7vJlTlOvSfhAhw==" spinCount="100000"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TES2</cp:lastModifiedBy>
  <cp:lastPrinted>2020-01-08T22:31:00Z</cp:lastPrinted>
  <dcterms:created xsi:type="dcterms:W3CDTF">2020-01-08T22:30:53Z</dcterms:created>
  <dcterms:modified xsi:type="dcterms:W3CDTF">2022-01-29T01:35:47Z</dcterms:modified>
</cp:coreProperties>
</file>